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8975" windowHeight="11955" activeTab="0"/>
  </bookViews>
  <sheets>
    <sheet name="Лист1" sheetId="1" r:id="rId1"/>
  </sheets>
  <definedNames/>
  <calcPr calcId="124519" refMode="R1C1"/>
</workbook>
</file>

<file path=xl/sharedStrings.xml><?xml version="1.0" encoding="utf-8"?>
<sst xmlns="http://schemas.openxmlformats.org/spreadsheetml/2006/main" count="132" uniqueCount="118">
  <si>
    <t xml:space="preserve"> Магнитно-резонансная томография головного мозга с контрастом.</t>
  </si>
  <si>
    <t xml:space="preserve"> Магнитно-резонансная томография гипофиза.</t>
  </si>
  <si>
    <t xml:space="preserve"> Магнитно-резонансная томография гипофиза с контрастом.</t>
  </si>
  <si>
    <t xml:space="preserve"> Магнитно-резонансная томография орбит.</t>
  </si>
  <si>
    <t xml:space="preserve"> Магнитно-резонансная томография головного мозга  и исследование орбит.</t>
  </si>
  <si>
    <t xml:space="preserve">Магнитно-резонансная томография пазух носа                                                      </t>
  </si>
  <si>
    <t xml:space="preserve">Магнитно-резонансная томография головного мозга и околоносовых пазух </t>
  </si>
  <si>
    <t>Магнитно-резонансная томография головного мозга и околоносовых пазух  с контрастированием</t>
  </si>
  <si>
    <t xml:space="preserve"> Магнитно-резонансная томография головного мозга и  исследование гипофиза.</t>
  </si>
  <si>
    <t>Бес контрастные ангиографии сосудов головного мозга:</t>
  </si>
  <si>
    <t xml:space="preserve"> Магнитно-резонансная томография головного мозга и ангиография вен головного мозга.</t>
  </si>
  <si>
    <t xml:space="preserve"> Магнитно-резонансная томография головного мозга с контрастом  и ангиография вен головного мозга.</t>
  </si>
  <si>
    <t xml:space="preserve"> Магнитно-резонансная ангиография артерий головного мозга.</t>
  </si>
  <si>
    <t xml:space="preserve"> Магнитно-резонансная томография головного мозга и   ангиография артерий головного мозга.</t>
  </si>
  <si>
    <t xml:space="preserve"> Магнитно-резонансная ангиография артерий и вен головного мозга.</t>
  </si>
  <si>
    <t xml:space="preserve"> Магнитно-резонансная томография головного мозга, ангиография артерий и вен головного мозга.</t>
  </si>
  <si>
    <t xml:space="preserve"> Магнитно-резонансная томография головного мозга с контрастом  плюс ангиография артерий и вен.</t>
  </si>
  <si>
    <t xml:space="preserve"> Магнитно-резонансная томография органов средостения</t>
  </si>
  <si>
    <t xml:space="preserve"> Магнитно-резонансная томография органов средостения с контрастом</t>
  </si>
  <si>
    <t xml:space="preserve"> Магнитно-резонансная томография брюшной полости.</t>
  </si>
  <si>
    <t xml:space="preserve"> Магнитно-резонансная томография брюшной полости с контрастом.</t>
  </si>
  <si>
    <t xml:space="preserve"> Магнитно-резонансная томография забрюшинного пространства  с контрастом.</t>
  </si>
  <si>
    <t xml:space="preserve"> Магнитно-резонансная томография брюшной полости и  забрюшинного пространства.</t>
  </si>
  <si>
    <t xml:space="preserve"> Магнитно-резонансная томография брюшной полости и  забрюшинного пространства с контрастом.</t>
  </si>
  <si>
    <t xml:space="preserve"> Магнитно-резонансная томография брюшной полости и холангиография.</t>
  </si>
  <si>
    <t xml:space="preserve"> Магнитно-резонансная томография брюшной полости с контрастом  и холангиография.</t>
  </si>
  <si>
    <t xml:space="preserve"> Магнитно-резонансная томография забрюшинного пространства  и урография.</t>
  </si>
  <si>
    <t xml:space="preserve"> Магнитно-резонансная томография забрюшинного пространства  с контрастом и урография.</t>
  </si>
  <si>
    <t xml:space="preserve"> Магнитно-резонансная томография брюшной полости,  забрюшинного пространства с контрастом и холангиография.</t>
  </si>
  <si>
    <t xml:space="preserve"> Магнитно-резонансная томография брюшной полости, забрюшинного пространства и урография.</t>
  </si>
  <si>
    <t xml:space="preserve"> Магнитно-резонансная томография брюшной полости, забрюшинного пространства с контрастом и урография.</t>
  </si>
  <si>
    <t xml:space="preserve"> Магнитно-резонансная томография брюшной полости и  забрюшинного пространства, холангиография и урография.</t>
  </si>
  <si>
    <t>Магнитно-резонансные исследования органов малого таза:</t>
  </si>
  <si>
    <t xml:space="preserve"> Магнитно-резонансная томография органов малого таза.</t>
  </si>
  <si>
    <t xml:space="preserve"> Магнитно-резонансная томография органов малого таза с контрастом.</t>
  </si>
  <si>
    <t>Магнитно-резонансные исследования мягких тканей:</t>
  </si>
  <si>
    <t xml:space="preserve"> Обзорная магнитно-резонансная томография мягких тканей шеи, оценка состояния лимфатических узлов.</t>
  </si>
  <si>
    <t xml:space="preserve"> Магнитно-резонансная томография мягких тканей шеи с контрастом  и оценка состояния лимфатических узлов.</t>
  </si>
  <si>
    <t xml:space="preserve"> Магнитно-резонансная томография мягких тканей конечности, (одна область).</t>
  </si>
  <si>
    <t xml:space="preserve"> Магнитно-резонансная томография мягких тканей одной конечности с контрастом.</t>
  </si>
  <si>
    <t xml:space="preserve"> Магнитно-резонансная томография мягких тканей ягодичной области.</t>
  </si>
  <si>
    <t xml:space="preserve"> Магнитно-резонансная томография мягких тканей ягодичной области  с контрастом.</t>
  </si>
  <si>
    <t>Магнитно-резонансные исследования позвоночника:</t>
  </si>
  <si>
    <t xml:space="preserve"> Магнитно-резонансная томография краниовертебрального перехода.</t>
  </si>
  <si>
    <t xml:space="preserve"> Магнитно-резонансная томография краниовертебрального перехода   с контрастом.</t>
  </si>
  <si>
    <t xml:space="preserve"> Магнитно-резонансная томография шейного отдела позвоночника.</t>
  </si>
  <si>
    <t xml:space="preserve"> Магнитно-резонансная томография шейного отдела позвоночника   с контрастом.</t>
  </si>
  <si>
    <t xml:space="preserve"> Магнитно-резонансная томография краниовертебрального перехода  и шейного отдела позвоночника.</t>
  </si>
  <si>
    <t xml:space="preserve"> Магнитно-резонансная томография краниовертебрального перехода  и шейного отдела позвоночника с контрастом.</t>
  </si>
  <si>
    <t xml:space="preserve"> Магнитно-резонансная томография грудного отдела позвоночника.</t>
  </si>
  <si>
    <t xml:space="preserve"> Магнитно-резонансная томография грудного отдела позвоночника   с контрастом.</t>
  </si>
  <si>
    <t xml:space="preserve"> Магнитно-резонансная томография поясничного отдела позвоночника.</t>
  </si>
  <si>
    <t xml:space="preserve"> Магнитно-резонансная томография пояснично-крестцового отдела   позвоночника с контрастом.</t>
  </si>
  <si>
    <t xml:space="preserve"> Магнитно-резонансная томография пояснично-крестцового отдела  позвоночника и копчика.</t>
  </si>
  <si>
    <t xml:space="preserve"> Магнитно-резонансная томография поясничного отдела   позвоночника и копчика с контрастом.</t>
  </si>
  <si>
    <t xml:space="preserve"> Миелография отдела позвоночника с трехмерной реконструкцией.</t>
  </si>
  <si>
    <t>Илеасакральное сочленение (крестцово-подвздошные сочленения)</t>
  </si>
  <si>
    <t>Бесконтрастные ангиографии шеи:</t>
  </si>
  <si>
    <t xml:space="preserve"> Магнитно-резонансная ангиография артерий шеи.</t>
  </si>
  <si>
    <t xml:space="preserve"> Магнитно-резонансная томография шейного отдела позвоночника  плюс ангиография артерий шеи.</t>
  </si>
  <si>
    <t xml:space="preserve"> Магнитно-резонансная томография шейного отдела позвоночника   с контрастом плюс ангиография артерий шеи.</t>
  </si>
  <si>
    <t>Магнитно-резонансные исследования суставов:</t>
  </si>
  <si>
    <t xml:space="preserve"> Магнитно-резонансная томография плечевого сустава, (один сустав).</t>
  </si>
  <si>
    <t xml:space="preserve"> Магнитно-резонансная томография локтевого сустава, (один сустав).</t>
  </si>
  <si>
    <t xml:space="preserve"> Магнитно-резонансная томография коленного сустава, (один сустав).</t>
  </si>
  <si>
    <t xml:space="preserve"> Магнитно-резонансная томография голеностопного сустава, (один сустав).</t>
  </si>
  <si>
    <t xml:space="preserve"> Магнитно-резонансная томография височно-нижнечелюстных суставов, (пара суставов).</t>
  </si>
  <si>
    <t xml:space="preserve"> Магнитно-резонансная томография тазобедренных суставов,  (пара суставов).</t>
  </si>
  <si>
    <t xml:space="preserve"> Магнитно-резонансная томография одной кисти.</t>
  </si>
  <si>
    <t xml:space="preserve"> Магнитно-резонансная томография одной стопы.</t>
  </si>
  <si>
    <t>Магнитно-резонансные контрастные ангиографии (исследования сосудов):</t>
  </si>
  <si>
    <t xml:space="preserve"> Магнитно-резонансная ангиография грудного отдела аорты.</t>
  </si>
  <si>
    <t xml:space="preserve"> Магнитно-резонансная ангиография брюшного отдела аорты.</t>
  </si>
  <si>
    <t xml:space="preserve"> Магнитно-резонансная ангиография чревного ствола.</t>
  </si>
  <si>
    <t xml:space="preserve"> Магнитно-резонансная ангиография почечных артерий.</t>
  </si>
  <si>
    <t xml:space="preserve"> Магнитно-резонансная ангиография подключичных артерий.</t>
  </si>
  <si>
    <t xml:space="preserve"> Магнитно-резонансная ангиография артерий нижних конечностей.</t>
  </si>
  <si>
    <t xml:space="preserve"> Магнитно-резонансная ангиография воротной вены (венопортография).</t>
  </si>
  <si>
    <t xml:space="preserve"> Магнитно-резонансная ангиография вен малого таза.</t>
  </si>
  <si>
    <t xml:space="preserve"> Магнитно-резонансная ангиография вен шеи.</t>
  </si>
  <si>
    <t xml:space="preserve"> Магнитно-резонансная ангиография грудного и брюшного отделов аорты.</t>
  </si>
  <si>
    <t>Дополнительные услуги:</t>
  </si>
  <si>
    <t xml:space="preserve"> Дубликат пленки с исследованием.</t>
  </si>
  <si>
    <t xml:space="preserve"> Запись диска.</t>
  </si>
  <si>
    <t xml:space="preserve"> Магнитно-резонансная томография брюшной полости и  забрюшинного пространства с контрастом, холангиография и урография.     </t>
  </si>
  <si>
    <t>Область исследования</t>
  </si>
  <si>
    <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УТВЕРЖДАЮ</t>
    </r>
    <r>
      <rPr>
        <sz val="11"/>
        <color theme="1"/>
        <rFont val="Calibri"/>
        <family val="2"/>
        <scheme val="minor"/>
      </rPr>
      <t>: Генеральный директор</t>
    </r>
  </si>
  <si>
    <t>Код</t>
  </si>
  <si>
    <t>Магнитно-резонансная томография головного мозга обзорная.</t>
  </si>
  <si>
    <t>Магнитно-резонансные исследования брюшной полости и забрюшинного пространства</t>
  </si>
  <si>
    <t xml:space="preserve"> Магнитно-резонансная томография брюшной полости, забрюшинного пространства и холангиография ( желчные протоки)</t>
  </si>
  <si>
    <t xml:space="preserve"> Дообследование с применением контрастного вещества</t>
  </si>
  <si>
    <t>Стоимость исследования,руб.</t>
  </si>
  <si>
    <t xml:space="preserve">                                                   ООО " Региональный центр диагностики и реабилитации"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</si>
  <si>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Нижегородская область , г. Арзамас , ул. 50лет ВЛКСМ , д. 21</t>
  </si>
  <si>
    <t>Скидка 5%</t>
  </si>
  <si>
    <t>Скидка 10%</t>
  </si>
  <si>
    <t xml:space="preserve"> Магнитно-резонансная томография головного мозга   и исследование гипофиза с контрастом</t>
  </si>
  <si>
    <t xml:space="preserve"> Магнитно-резонансная томография головного мозга и исследование орбит  с контрастом                                                                   </t>
  </si>
  <si>
    <t xml:space="preserve"> Магнитно-резонансная томография головного мозга с контрастом и ангиография артерий головного мозга</t>
  </si>
  <si>
    <t xml:space="preserve">Магнитно-резонансная томография органов малого таза+  головной мозг плода     </t>
  </si>
  <si>
    <t xml:space="preserve"> Магнитно-резонансная томография забрюшинного пространства.(почки,надпочечники)</t>
  </si>
  <si>
    <t>Магнитно-резонансная ангиография венозных синусов головного мозга.</t>
  </si>
  <si>
    <t>ПРЕЙСКУРАНТ на медицинские услуги с 01.01.2015 г.</t>
  </si>
  <si>
    <t>без скидки</t>
  </si>
  <si>
    <t>КОМПЛЕКСНЫЕ ИССЛЕДОВАНИЯ</t>
  </si>
  <si>
    <t>СКИДКИ ДО 35%</t>
  </si>
  <si>
    <t>ОБЛАСТЬ ИССЛЕДОВАНИЯ:</t>
  </si>
  <si>
    <t xml:space="preserve">ГОЛОВНОЙ МОЗГ + АНГИОГРАФИЯ АРТЕРИЙ ГОЛОВНОГО МОЗГА + ШЕЙНЫЙ ОТДЕЛ ПОЗВОНОЧНИКА + АНГИОГРАФИЯ АРТЕРИЙ ШЕИ + </t>
  </si>
  <si>
    <t>ГРУДНОЙ ОТДЕЛ ПОЗВОНОЧНИКА + ПОЯСНИЧНЫЙ ОТДЕЛ ПОЗВОНОЧНИКА +КОПЧИК + ОДИН СУСТАВ НА ВЫБОР</t>
  </si>
  <si>
    <t>16000 ТЫС.РУБ.</t>
  </si>
  <si>
    <t>МРТ ВСЕГО ПОЗВОНОЧНИКА ВСЕГО  ЗА      7500 РУБЛЕЙ</t>
  </si>
  <si>
    <t>АКЦИЯ:</t>
  </si>
  <si>
    <t>В нашем центре действует система скидок для различных групп пациентов.</t>
  </si>
  <si>
    <t>Скида 5% предоставляется инвалидам I и II группы и пенсионерам.</t>
  </si>
  <si>
    <t>Скидка 10% предоставляется медицинским работникам (врач, фельдшер, медицинская сестра) при предоставлении справки с места работы, участникам войн, блокадникам, ликвидаторам аварии в Чернобыле, детям-инвалидам до 16 лет.</t>
  </si>
  <si>
    <t xml:space="preserve">Все скидки подтверждаются соответствующими документами, не суммируются между собой, не распространяются на контрастное вещество и дополнительные услуги. </t>
  </si>
  <si>
    <t xml:space="preserve">                                               В.А.Ефремова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</si>
</sst>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 applyAlignment="1">
      <alignment horizontal="left" indent="2"/>
    </xf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7">
      <selection activeCell="H43" sqref="H43"/>
    </sheetView>
  </sheetViews>
  <sheetFormatPr defaultColWidth="9.140625" defaultRowHeight="15"/>
  <cols>
    <col min="1" max="1" width="4.8515625" style="0" customWidth="1"/>
    <col min="2" max="2" width="102.00390625" style="0" customWidth="1"/>
    <col min="3" max="3" width="11.57421875" style="0" customWidth="1"/>
    <col min="4" max="4" width="10.7109375" style="0" customWidth="1"/>
    <col min="5" max="5" width="11.421875" style="0" customWidth="1"/>
  </cols>
  <sheetData>
    <row r="1" ht="18.75">
      <c r="B1" s="11" t="s">
        <v>93</v>
      </c>
    </row>
    <row r="2" ht="18.75">
      <c r="B2" s="12" t="s">
        <v>94</v>
      </c>
    </row>
    <row r="3" ht="15">
      <c r="B3" s="2" t="s">
        <v>86</v>
      </c>
    </row>
    <row r="4" spans="2:3" s="1" customFormat="1" ht="15">
      <c r="B4" s="2"/>
      <c r="C4" s="1" t="s">
        <v>117</v>
      </c>
    </row>
    <row r="5" s="1" customFormat="1" ht="15">
      <c r="B5" s="2"/>
    </row>
    <row r="6" s="1" customFormat="1" ht="18.75">
      <c r="B6" s="13" t="s">
        <v>103</v>
      </c>
    </row>
    <row r="7" s="1" customFormat="1" ht="15">
      <c r="B7" s="2"/>
    </row>
    <row r="8" s="1" customFormat="1" ht="15">
      <c r="B8" s="16" t="s">
        <v>113</v>
      </c>
    </row>
    <row r="9" s="1" customFormat="1" ht="15">
      <c r="B9" s="16" t="s">
        <v>114</v>
      </c>
    </row>
    <row r="10" s="1" customFormat="1" ht="45">
      <c r="B10" s="16" t="s">
        <v>115</v>
      </c>
    </row>
    <row r="11" s="1" customFormat="1" ht="30">
      <c r="B11" s="16" t="s">
        <v>116</v>
      </c>
    </row>
    <row r="12" s="1" customFormat="1" ht="15">
      <c r="B12" s="2"/>
    </row>
    <row r="13" spans="1:5" s="1" customFormat="1" ht="45">
      <c r="A13" s="3" t="s">
        <v>87</v>
      </c>
      <c r="B13" s="3" t="s">
        <v>85</v>
      </c>
      <c r="C13" s="7" t="s">
        <v>92</v>
      </c>
      <c r="D13" s="3" t="s">
        <v>95</v>
      </c>
      <c r="E13" s="3" t="s">
        <v>96</v>
      </c>
    </row>
    <row r="14" spans="1:5" s="1" customFormat="1" ht="15">
      <c r="A14" s="10">
        <v>1</v>
      </c>
      <c r="B14" s="16" t="s">
        <v>88</v>
      </c>
      <c r="C14" s="9">
        <v>3000</v>
      </c>
      <c r="D14" s="14">
        <f>$C:$C-($C$14*5%)</f>
        <v>2850</v>
      </c>
      <c r="E14" s="14">
        <f>$C:$C-($C$14*10%)</f>
        <v>2700</v>
      </c>
    </row>
    <row r="15" spans="1:5" ht="15">
      <c r="A15" s="8">
        <v>2</v>
      </c>
      <c r="B15" s="15" t="s">
        <v>0</v>
      </c>
      <c r="C15" s="8">
        <v>6100</v>
      </c>
      <c r="D15" s="14">
        <v>5950</v>
      </c>
      <c r="E15" s="14">
        <v>5800</v>
      </c>
    </row>
    <row r="16" spans="1:5" ht="15">
      <c r="A16" s="8">
        <v>3</v>
      </c>
      <c r="B16" s="15" t="s">
        <v>1</v>
      </c>
      <c r="C16" s="8">
        <v>2900</v>
      </c>
      <c r="D16" s="14">
        <v>2755</v>
      </c>
      <c r="E16" s="14">
        <f>$C:$C-($C$16*10%)</f>
        <v>2610</v>
      </c>
    </row>
    <row r="17" spans="1:5" ht="15">
      <c r="A17" s="8">
        <v>4</v>
      </c>
      <c r="B17" s="15" t="s">
        <v>2</v>
      </c>
      <c r="C17" s="8">
        <v>6000</v>
      </c>
      <c r="D17" s="14">
        <v>5855</v>
      </c>
      <c r="E17" s="14">
        <v>5710</v>
      </c>
    </row>
    <row r="18" spans="1:5" ht="15">
      <c r="A18" s="8">
        <v>5</v>
      </c>
      <c r="B18" s="15" t="s">
        <v>8</v>
      </c>
      <c r="C18" s="8">
        <v>4900</v>
      </c>
      <c r="D18" s="14" t="s">
        <v>104</v>
      </c>
      <c r="E18" s="14"/>
    </row>
    <row r="19" spans="1:5" ht="15">
      <c r="A19" s="8">
        <v>6</v>
      </c>
      <c r="B19" s="15" t="s">
        <v>97</v>
      </c>
      <c r="C19" s="8">
        <v>8000</v>
      </c>
      <c r="D19" s="14" t="s">
        <v>104</v>
      </c>
      <c r="E19" s="14"/>
    </row>
    <row r="20" spans="1:5" ht="15">
      <c r="A20" s="8">
        <v>7</v>
      </c>
      <c r="B20" s="15" t="s">
        <v>3</v>
      </c>
      <c r="C20" s="8">
        <v>2800</v>
      </c>
      <c r="D20" s="14">
        <f>$C:$C-($C$20*5%)</f>
        <v>2660</v>
      </c>
      <c r="E20" s="14">
        <f>$C:$C-($C$20*10%)</f>
        <v>2520</v>
      </c>
    </row>
    <row r="21" spans="1:5" ht="15">
      <c r="A21" s="8">
        <v>8</v>
      </c>
      <c r="B21" s="15" t="s">
        <v>4</v>
      </c>
      <c r="C21" s="8">
        <v>4900</v>
      </c>
      <c r="D21" s="14" t="s">
        <v>104</v>
      </c>
      <c r="E21" s="14"/>
    </row>
    <row r="22" spans="1:5" ht="15">
      <c r="A22" s="8">
        <v>9</v>
      </c>
      <c r="B22" s="15" t="s">
        <v>98</v>
      </c>
      <c r="C22" s="8">
        <v>8000</v>
      </c>
      <c r="D22" s="14" t="s">
        <v>104</v>
      </c>
      <c r="E22" s="14"/>
    </row>
    <row r="23" spans="1:5" ht="15">
      <c r="A23" s="8">
        <v>10</v>
      </c>
      <c r="B23" s="15" t="s">
        <v>5</v>
      </c>
      <c r="C23" s="8">
        <v>2800</v>
      </c>
      <c r="D23" s="14">
        <v>2660</v>
      </c>
      <c r="E23" s="14">
        <v>2520</v>
      </c>
    </row>
    <row r="24" spans="1:5" ht="15">
      <c r="A24" s="8">
        <v>11</v>
      </c>
      <c r="B24" s="15" t="s">
        <v>6</v>
      </c>
      <c r="C24" s="8">
        <v>4900</v>
      </c>
      <c r="D24" s="14">
        <f>$C:$C-($C$24*5%)</f>
        <v>4655</v>
      </c>
      <c r="E24" s="14">
        <f>$C:$C-($C$24*10%)</f>
        <v>4410</v>
      </c>
    </row>
    <row r="25" spans="1:5" ht="15">
      <c r="A25" s="8">
        <v>12</v>
      </c>
      <c r="B25" s="15" t="s">
        <v>7</v>
      </c>
      <c r="C25" s="8">
        <v>8000</v>
      </c>
      <c r="D25" s="14">
        <v>7755</v>
      </c>
      <c r="E25" s="14">
        <v>7510</v>
      </c>
    </row>
    <row r="26" spans="1:5" ht="15">
      <c r="A26" s="8"/>
      <c r="B26" s="5" t="s">
        <v>9</v>
      </c>
      <c r="C26" s="8"/>
      <c r="D26" s="14"/>
      <c r="E26" s="14"/>
    </row>
    <row r="27" spans="1:5" ht="15">
      <c r="A27" s="8">
        <v>13</v>
      </c>
      <c r="B27" s="17" t="s">
        <v>102</v>
      </c>
      <c r="C27" s="8">
        <v>3000</v>
      </c>
      <c r="D27" s="14">
        <f>$C:$C-($C$27*5%)</f>
        <v>2850</v>
      </c>
      <c r="E27" s="14">
        <f>$C:$C-($C$27*10%)</f>
        <v>2700</v>
      </c>
    </row>
    <row r="28" spans="1:5" ht="15">
      <c r="A28" s="8">
        <v>14</v>
      </c>
      <c r="B28" s="15" t="s">
        <v>10</v>
      </c>
      <c r="C28" s="8">
        <v>5200</v>
      </c>
      <c r="D28" s="14" t="s">
        <v>104</v>
      </c>
      <c r="E28" s="14"/>
    </row>
    <row r="29" spans="1:5" ht="15">
      <c r="A29" s="8">
        <v>15</v>
      </c>
      <c r="B29" s="15" t="s">
        <v>11</v>
      </c>
      <c r="C29" s="8">
        <v>8300</v>
      </c>
      <c r="D29" s="14" t="s">
        <v>104</v>
      </c>
      <c r="E29" s="14"/>
    </row>
    <row r="30" spans="1:5" ht="15">
      <c r="A30" s="8">
        <v>16</v>
      </c>
      <c r="B30" s="15" t="s">
        <v>12</v>
      </c>
      <c r="C30" s="8">
        <v>3000</v>
      </c>
      <c r="D30" s="14">
        <v>2850</v>
      </c>
      <c r="E30" s="14">
        <f>$C:$C-($C$30*10%)</f>
        <v>2700</v>
      </c>
    </row>
    <row r="31" spans="1:5" ht="15">
      <c r="A31" s="8">
        <v>17</v>
      </c>
      <c r="B31" s="15" t="s">
        <v>13</v>
      </c>
      <c r="C31" s="8">
        <v>5400</v>
      </c>
      <c r="D31" s="14" t="s">
        <v>104</v>
      </c>
      <c r="E31" s="14"/>
    </row>
    <row r="32" spans="1:5" ht="15">
      <c r="A32" s="8">
        <v>18</v>
      </c>
      <c r="B32" s="15" t="s">
        <v>99</v>
      </c>
      <c r="C32" s="8">
        <v>8500</v>
      </c>
      <c r="D32" s="14" t="s">
        <v>104</v>
      </c>
      <c r="E32" s="14"/>
    </row>
    <row r="33" spans="1:5" ht="15">
      <c r="A33" s="8">
        <v>19</v>
      </c>
      <c r="B33" s="15" t="s">
        <v>14</v>
      </c>
      <c r="C33" s="8">
        <v>5400</v>
      </c>
      <c r="D33" s="14" t="s">
        <v>104</v>
      </c>
      <c r="E33" s="14"/>
    </row>
    <row r="34" spans="1:5" ht="15">
      <c r="A34" s="8">
        <v>20</v>
      </c>
      <c r="B34" s="15" t="s">
        <v>15</v>
      </c>
      <c r="C34" s="8">
        <v>7500</v>
      </c>
      <c r="D34" s="14" t="s">
        <v>104</v>
      </c>
      <c r="E34" s="14"/>
    </row>
    <row r="35" spans="1:5" ht="15">
      <c r="A35" s="8">
        <v>21</v>
      </c>
      <c r="B35" s="15" t="s">
        <v>16</v>
      </c>
      <c r="C35" s="8">
        <v>10600</v>
      </c>
      <c r="D35" s="14" t="s">
        <v>104</v>
      </c>
      <c r="E35" s="14"/>
    </row>
    <row r="36" spans="1:5" ht="15.75" customHeight="1">
      <c r="A36" s="8"/>
      <c r="B36" s="6" t="s">
        <v>89</v>
      </c>
      <c r="C36" s="8"/>
      <c r="D36" s="14"/>
      <c r="E36" s="14"/>
    </row>
    <row r="37" spans="1:5" ht="15">
      <c r="A37" s="8">
        <v>22</v>
      </c>
      <c r="B37" s="15" t="s">
        <v>17</v>
      </c>
      <c r="C37" s="8">
        <v>3200</v>
      </c>
      <c r="D37" s="14">
        <f>$C:$C-($C$37*5%)</f>
        <v>3040</v>
      </c>
      <c r="E37" s="14">
        <f>$C:$C-($C$37*10%)</f>
        <v>2880</v>
      </c>
    </row>
    <row r="38" spans="1:5" ht="15">
      <c r="A38" s="8">
        <v>23</v>
      </c>
      <c r="B38" s="15" t="s">
        <v>18</v>
      </c>
      <c r="C38" s="8">
        <v>6300</v>
      </c>
      <c r="D38" s="14">
        <v>6140</v>
      </c>
      <c r="E38" s="14">
        <v>5980</v>
      </c>
    </row>
    <row r="39" spans="1:5" ht="15">
      <c r="A39" s="8">
        <v>24</v>
      </c>
      <c r="B39" s="15" t="s">
        <v>19</v>
      </c>
      <c r="C39" s="8">
        <v>4300</v>
      </c>
      <c r="D39" s="14">
        <f>$C:$C-($C$39*5%)</f>
        <v>4085</v>
      </c>
      <c r="E39" s="14">
        <f>$C:$C-($C$39*10%)</f>
        <v>3870</v>
      </c>
    </row>
    <row r="40" spans="1:5" ht="15">
      <c r="A40" s="8">
        <v>25</v>
      </c>
      <c r="B40" s="15" t="s">
        <v>20</v>
      </c>
      <c r="C40" s="8">
        <v>7400</v>
      </c>
      <c r="D40" s="14">
        <v>7185</v>
      </c>
      <c r="E40" s="14">
        <v>6970</v>
      </c>
    </row>
    <row r="41" spans="1:5" ht="15">
      <c r="A41" s="8">
        <v>26</v>
      </c>
      <c r="B41" s="15" t="s">
        <v>101</v>
      </c>
      <c r="C41" s="8">
        <v>3700</v>
      </c>
      <c r="D41" s="14">
        <f>$C:$C-($C$41*5%)</f>
        <v>3515</v>
      </c>
      <c r="E41" s="14">
        <f>$C:$C-($C$41*10%)</f>
        <v>3330</v>
      </c>
    </row>
    <row r="42" spans="1:5" ht="15">
      <c r="A42" s="8">
        <v>27</v>
      </c>
      <c r="B42" s="15" t="s">
        <v>21</v>
      </c>
      <c r="C42" s="8">
        <v>6800</v>
      </c>
      <c r="D42" s="14">
        <v>6615</v>
      </c>
      <c r="E42" s="14">
        <v>6430</v>
      </c>
    </row>
    <row r="43" spans="1:5" ht="15">
      <c r="A43" s="8">
        <v>28</v>
      </c>
      <c r="B43" s="15" t="s">
        <v>22</v>
      </c>
      <c r="C43" s="8">
        <v>5800</v>
      </c>
      <c r="D43" s="14" t="s">
        <v>104</v>
      </c>
      <c r="E43" s="14"/>
    </row>
    <row r="44" spans="1:5" ht="15">
      <c r="A44" s="8">
        <v>29</v>
      </c>
      <c r="B44" s="15" t="s">
        <v>23</v>
      </c>
      <c r="C44" s="8">
        <v>8900</v>
      </c>
      <c r="D44" s="14" t="s">
        <v>104</v>
      </c>
      <c r="E44" s="14"/>
    </row>
    <row r="45" spans="1:5" ht="15">
      <c r="A45" s="8">
        <v>30</v>
      </c>
      <c r="B45" s="15" t="s">
        <v>24</v>
      </c>
      <c r="C45" s="8">
        <v>5200</v>
      </c>
      <c r="D45" s="14">
        <f>$C:$C-($C$45*5%)</f>
        <v>4940</v>
      </c>
      <c r="E45" s="14">
        <f>$C:$C-($C$45*10%)</f>
        <v>4680</v>
      </c>
    </row>
    <row r="46" spans="1:5" ht="15">
      <c r="A46" s="8">
        <v>31</v>
      </c>
      <c r="B46" s="15" t="s">
        <v>25</v>
      </c>
      <c r="C46" s="8">
        <v>8300</v>
      </c>
      <c r="D46" s="14">
        <v>8040</v>
      </c>
      <c r="E46" s="14">
        <v>7780</v>
      </c>
    </row>
    <row r="47" spans="1:5" ht="15">
      <c r="A47" s="8">
        <v>32</v>
      </c>
      <c r="B47" s="15" t="s">
        <v>26</v>
      </c>
      <c r="C47" s="8">
        <v>4400</v>
      </c>
      <c r="D47" s="14">
        <f>$C:$C-($C$47*5%)</f>
        <v>4180</v>
      </c>
      <c r="E47" s="14">
        <f>$C:$C-($C$47*10%)</f>
        <v>3960</v>
      </c>
    </row>
    <row r="48" spans="1:5" ht="15">
      <c r="A48" s="8">
        <v>33</v>
      </c>
      <c r="B48" s="15" t="s">
        <v>27</v>
      </c>
      <c r="C48" s="8">
        <v>7500</v>
      </c>
      <c r="D48" s="14">
        <v>7280</v>
      </c>
      <c r="E48" s="14">
        <v>7060</v>
      </c>
    </row>
    <row r="49" spans="1:5" ht="27" customHeight="1">
      <c r="A49" s="8">
        <v>34</v>
      </c>
      <c r="B49" s="15" t="s">
        <v>90</v>
      </c>
      <c r="C49" s="8">
        <v>6300</v>
      </c>
      <c r="D49" s="14">
        <f>$C:$C-($C$49*5%)</f>
        <v>5985</v>
      </c>
      <c r="E49" s="14">
        <f>$C:$C-($C$49*10%)</f>
        <v>5670</v>
      </c>
    </row>
    <row r="50" spans="1:5" ht="30">
      <c r="A50" s="8">
        <v>35</v>
      </c>
      <c r="B50" s="15" t="s">
        <v>28</v>
      </c>
      <c r="C50" s="8">
        <v>9400</v>
      </c>
      <c r="D50" s="14">
        <v>9085</v>
      </c>
      <c r="E50" s="14">
        <v>8770</v>
      </c>
    </row>
    <row r="51" spans="1:5" ht="15">
      <c r="A51" s="8">
        <v>36</v>
      </c>
      <c r="B51" s="15" t="s">
        <v>29</v>
      </c>
      <c r="C51" s="8">
        <v>6000</v>
      </c>
      <c r="D51" s="14">
        <f>$C:$C-($C$51*5%)</f>
        <v>5700</v>
      </c>
      <c r="E51" s="14">
        <f>$C:$C-($C$51*10%)</f>
        <v>5400</v>
      </c>
    </row>
    <row r="52" spans="1:5" ht="30">
      <c r="A52" s="8">
        <v>37</v>
      </c>
      <c r="B52" s="15" t="s">
        <v>30</v>
      </c>
      <c r="C52" s="8">
        <v>9100</v>
      </c>
      <c r="D52" s="14">
        <v>8800</v>
      </c>
      <c r="E52" s="14">
        <v>8500</v>
      </c>
    </row>
    <row r="53" spans="1:5" ht="30">
      <c r="A53" s="8">
        <v>38</v>
      </c>
      <c r="B53" s="15" t="s">
        <v>31</v>
      </c>
      <c r="C53" s="8">
        <v>8600</v>
      </c>
      <c r="D53" s="14">
        <f>$C:$C-($C$53*5%)</f>
        <v>8170</v>
      </c>
      <c r="E53" s="14">
        <f>$C:$C-($C$53*10%)</f>
        <v>7740</v>
      </c>
    </row>
    <row r="54" spans="1:5" ht="30">
      <c r="A54" s="8">
        <v>39</v>
      </c>
      <c r="B54" s="15" t="s">
        <v>84</v>
      </c>
      <c r="C54" s="8">
        <v>11700</v>
      </c>
      <c r="D54" s="14">
        <v>11270</v>
      </c>
      <c r="E54" s="14">
        <v>10840</v>
      </c>
    </row>
    <row r="55" spans="1:5" ht="15">
      <c r="A55" s="8"/>
      <c r="B55" s="6" t="s">
        <v>32</v>
      </c>
      <c r="C55" s="8"/>
      <c r="D55" s="14"/>
      <c r="E55" s="14"/>
    </row>
    <row r="56" spans="1:5" ht="15">
      <c r="A56" s="8">
        <v>40</v>
      </c>
      <c r="B56" s="4" t="s">
        <v>33</v>
      </c>
      <c r="C56" s="8">
        <v>4100</v>
      </c>
      <c r="D56" s="14">
        <f>$C:$C-($C$56*5%)</f>
        <v>3895</v>
      </c>
      <c r="E56" s="14">
        <f>$C:$C-($C$56*10%)</f>
        <v>3690</v>
      </c>
    </row>
    <row r="57" spans="1:5" ht="15">
      <c r="A57" s="8">
        <v>41</v>
      </c>
      <c r="B57" s="4" t="s">
        <v>34</v>
      </c>
      <c r="C57" s="8">
        <v>7200</v>
      </c>
      <c r="D57" s="14">
        <v>6995</v>
      </c>
      <c r="E57" s="14">
        <v>6790</v>
      </c>
    </row>
    <row r="58" spans="1:5" ht="15">
      <c r="A58" s="8">
        <v>42</v>
      </c>
      <c r="B58" s="4" t="s">
        <v>100</v>
      </c>
      <c r="C58" s="8">
        <v>6200</v>
      </c>
      <c r="D58" s="14">
        <f>$C:$C-($C$58*5%)</f>
        <v>5890</v>
      </c>
      <c r="E58" s="14">
        <f>$C:$C-($C$58*10%)</f>
        <v>5580</v>
      </c>
    </row>
    <row r="59" spans="1:5" ht="15">
      <c r="A59" s="8"/>
      <c r="B59" s="6" t="s">
        <v>35</v>
      </c>
      <c r="C59" s="8"/>
      <c r="D59" s="14"/>
      <c r="E59" s="14"/>
    </row>
    <row r="60" spans="1:5" ht="15">
      <c r="A60" s="8">
        <v>43</v>
      </c>
      <c r="B60" s="15" t="s">
        <v>36</v>
      </c>
      <c r="C60" s="8">
        <v>4500</v>
      </c>
      <c r="D60" s="14">
        <f>$C:$C-($C$60*5%)</f>
        <v>4275</v>
      </c>
      <c r="E60" s="14">
        <f>$C:$C-($C$60*10%)</f>
        <v>4050</v>
      </c>
    </row>
    <row r="61" spans="1:5" ht="30">
      <c r="A61" s="8">
        <v>44</v>
      </c>
      <c r="B61" s="15" t="s">
        <v>37</v>
      </c>
      <c r="C61" s="8">
        <v>7600</v>
      </c>
      <c r="D61" s="14">
        <v>7375</v>
      </c>
      <c r="E61" s="14">
        <v>7150</v>
      </c>
    </row>
    <row r="62" spans="1:5" ht="15">
      <c r="A62" s="8">
        <v>45</v>
      </c>
      <c r="B62" s="15" t="s">
        <v>38</v>
      </c>
      <c r="C62" s="8">
        <v>4400</v>
      </c>
      <c r="D62" s="14">
        <f>$C:$C-($C$62*5%)</f>
        <v>4180</v>
      </c>
      <c r="E62" s="14">
        <f>$C:$C-($C$62*10%)</f>
        <v>3960</v>
      </c>
    </row>
    <row r="63" spans="1:5" ht="15">
      <c r="A63" s="8">
        <v>46</v>
      </c>
      <c r="B63" s="15" t="s">
        <v>39</v>
      </c>
      <c r="C63" s="8">
        <v>7500</v>
      </c>
      <c r="D63" s="14">
        <v>7280</v>
      </c>
      <c r="E63" s="14">
        <v>7060</v>
      </c>
    </row>
    <row r="64" spans="1:5" ht="15">
      <c r="A64" s="8">
        <v>47</v>
      </c>
      <c r="B64" s="15" t="s">
        <v>40</v>
      </c>
      <c r="C64" s="8">
        <v>4500</v>
      </c>
      <c r="D64" s="14">
        <f>$C:$C-($C$64*5%)</f>
        <v>4275</v>
      </c>
      <c r="E64" s="14">
        <f>$C:$C-($C$64*10%)</f>
        <v>4050</v>
      </c>
    </row>
    <row r="65" spans="1:5" ht="15">
      <c r="A65" s="8">
        <v>48</v>
      </c>
      <c r="B65" s="15" t="s">
        <v>41</v>
      </c>
      <c r="C65" s="8">
        <v>7600</v>
      </c>
      <c r="D65" s="14">
        <v>7375</v>
      </c>
      <c r="E65" s="14">
        <v>7150</v>
      </c>
    </row>
    <row r="66" spans="1:5" ht="15">
      <c r="A66" s="8"/>
      <c r="B66" s="6" t="s">
        <v>42</v>
      </c>
      <c r="C66" s="8"/>
      <c r="D66" s="14"/>
      <c r="E66" s="14"/>
    </row>
    <row r="67" spans="1:5" ht="15">
      <c r="A67" s="8">
        <v>49</v>
      </c>
      <c r="B67" s="15" t="s">
        <v>43</v>
      </c>
      <c r="C67" s="8">
        <v>3000</v>
      </c>
      <c r="D67" s="14">
        <f>$C:$C-($C$67*5%)</f>
        <v>2850</v>
      </c>
      <c r="E67" s="14">
        <f>$C:$C-($C$67*10%)</f>
        <v>2700</v>
      </c>
    </row>
    <row r="68" spans="1:5" ht="15">
      <c r="A68" s="8">
        <v>50</v>
      </c>
      <c r="B68" s="15" t="s">
        <v>44</v>
      </c>
      <c r="C68" s="8">
        <v>6100</v>
      </c>
      <c r="D68" s="14">
        <v>5950</v>
      </c>
      <c r="E68" s="14">
        <v>5800</v>
      </c>
    </row>
    <row r="69" spans="1:5" ht="15">
      <c r="A69" s="8">
        <v>51</v>
      </c>
      <c r="B69" s="15" t="s">
        <v>45</v>
      </c>
      <c r="C69" s="8">
        <v>3000</v>
      </c>
      <c r="D69" s="14">
        <f>$C:$C-($C$69*5%)</f>
        <v>2850</v>
      </c>
      <c r="E69" s="14">
        <f>$C:$C-($C$69*10%)</f>
        <v>2700</v>
      </c>
    </row>
    <row r="70" spans="1:5" ht="15">
      <c r="A70" s="8">
        <v>52</v>
      </c>
      <c r="B70" s="15" t="s">
        <v>46</v>
      </c>
      <c r="C70" s="8">
        <v>6100</v>
      </c>
      <c r="D70" s="14">
        <v>5950</v>
      </c>
      <c r="E70" s="14">
        <v>5800</v>
      </c>
    </row>
    <row r="71" spans="1:5" ht="15">
      <c r="A71" s="8">
        <v>53</v>
      </c>
      <c r="B71" s="15" t="s">
        <v>47</v>
      </c>
      <c r="C71" s="8">
        <v>5100</v>
      </c>
      <c r="D71" s="14" t="s">
        <v>104</v>
      </c>
      <c r="E71" s="14"/>
    </row>
    <row r="72" spans="1:5" ht="30">
      <c r="A72" s="8">
        <v>54</v>
      </c>
      <c r="B72" s="15" t="s">
        <v>48</v>
      </c>
      <c r="C72" s="8">
        <v>8200</v>
      </c>
      <c r="D72" s="14" t="s">
        <v>104</v>
      </c>
      <c r="E72" s="14"/>
    </row>
    <row r="73" spans="1:5" ht="15">
      <c r="A73" s="8">
        <v>55</v>
      </c>
      <c r="B73" s="15" t="s">
        <v>49</v>
      </c>
      <c r="C73" s="8">
        <v>3000</v>
      </c>
      <c r="D73" s="14">
        <f>$C:$C-($C$73*5%)</f>
        <v>2850</v>
      </c>
      <c r="E73" s="14">
        <f>$C:$C-($C$73*10%)</f>
        <v>2700</v>
      </c>
    </row>
    <row r="74" spans="1:5" ht="15">
      <c r="A74" s="8">
        <v>56</v>
      </c>
      <c r="B74" s="15" t="s">
        <v>50</v>
      </c>
      <c r="C74" s="8">
        <v>6100</v>
      </c>
      <c r="D74" s="14">
        <v>5950</v>
      </c>
      <c r="E74" s="14">
        <v>5800</v>
      </c>
    </row>
    <row r="75" spans="1:5" ht="15">
      <c r="A75" s="8">
        <v>57</v>
      </c>
      <c r="B75" s="15" t="s">
        <v>51</v>
      </c>
      <c r="C75" s="8">
        <v>3000</v>
      </c>
      <c r="D75" s="14">
        <f>$C:$C-($C$75*5%)</f>
        <v>2850</v>
      </c>
      <c r="E75" s="14">
        <f>$C:$C-($C$75*10%)</f>
        <v>2700</v>
      </c>
    </row>
    <row r="76" spans="1:5" ht="15">
      <c r="A76" s="8">
        <v>58</v>
      </c>
      <c r="B76" s="15" t="s">
        <v>52</v>
      </c>
      <c r="C76" s="8">
        <v>6100</v>
      </c>
      <c r="D76" s="14">
        <v>5950</v>
      </c>
      <c r="E76" s="14">
        <v>5800</v>
      </c>
    </row>
    <row r="77" spans="1:5" ht="15">
      <c r="A77" s="8">
        <v>59</v>
      </c>
      <c r="B77" s="15" t="s">
        <v>53</v>
      </c>
      <c r="C77" s="8">
        <v>3500</v>
      </c>
      <c r="D77" s="14">
        <f>$C:$C-($C$77*5%)</f>
        <v>3325</v>
      </c>
      <c r="E77" s="14">
        <f>$C:$C-($C$77*10%)</f>
        <v>3150</v>
      </c>
    </row>
    <row r="78" spans="1:5" ht="15">
      <c r="A78" s="8">
        <v>60</v>
      </c>
      <c r="B78" s="15" t="s">
        <v>54</v>
      </c>
      <c r="C78" s="8">
        <v>6600</v>
      </c>
      <c r="D78" s="14">
        <v>6425</v>
      </c>
      <c r="E78" s="14">
        <v>6250</v>
      </c>
    </row>
    <row r="79" spans="1:5" ht="15">
      <c r="A79" s="8">
        <v>61</v>
      </c>
      <c r="B79" s="15" t="s">
        <v>55</v>
      </c>
      <c r="C79" s="8">
        <v>3000</v>
      </c>
      <c r="D79" s="14">
        <f>$C:$C-($C$79*5%)</f>
        <v>2850</v>
      </c>
      <c r="E79" s="14">
        <f>$C:$C-($C$79*10%)</f>
        <v>2700</v>
      </c>
    </row>
    <row r="80" spans="1:5" ht="15">
      <c r="A80" s="8">
        <v>62</v>
      </c>
      <c r="B80" s="15" t="s">
        <v>56</v>
      </c>
      <c r="C80" s="8">
        <v>3100</v>
      </c>
      <c r="D80" s="14">
        <f>$C:$C-($C$80*5%)</f>
        <v>2945</v>
      </c>
      <c r="E80" s="14">
        <f>$C:$C-($C$80*10%)</f>
        <v>2790</v>
      </c>
    </row>
    <row r="81" spans="1:5" ht="15">
      <c r="A81" s="8"/>
      <c r="B81" s="6" t="s">
        <v>57</v>
      </c>
      <c r="C81" s="8"/>
      <c r="D81" s="14"/>
      <c r="E81" s="14"/>
    </row>
    <row r="82" spans="1:5" ht="15">
      <c r="A82" s="8">
        <v>63</v>
      </c>
      <c r="B82" s="15" t="s">
        <v>58</v>
      </c>
      <c r="C82" s="8">
        <v>3100</v>
      </c>
      <c r="D82" s="14">
        <f>$C:$C-($C$82*5%)</f>
        <v>2945</v>
      </c>
      <c r="E82" s="14">
        <f>$C:$C-($C$82*10%)</f>
        <v>2790</v>
      </c>
    </row>
    <row r="83" spans="1:5" ht="15">
      <c r="A83" s="8">
        <v>64</v>
      </c>
      <c r="B83" s="15" t="s">
        <v>59</v>
      </c>
      <c r="C83" s="8">
        <v>5400</v>
      </c>
      <c r="D83" s="14">
        <f>$C:$C-($C$83*5%)</f>
        <v>5130</v>
      </c>
      <c r="E83" s="14">
        <f>$C:$C-($C$83*10%)</f>
        <v>4860</v>
      </c>
    </row>
    <row r="84" spans="1:5" ht="30">
      <c r="A84" s="8">
        <v>65</v>
      </c>
      <c r="B84" s="15" t="s">
        <v>60</v>
      </c>
      <c r="C84" s="8">
        <v>8500</v>
      </c>
      <c r="D84" s="14">
        <v>8230</v>
      </c>
      <c r="E84" s="14">
        <v>7960</v>
      </c>
    </row>
    <row r="85" spans="1:5" ht="15">
      <c r="A85" s="8"/>
      <c r="B85" s="6" t="s">
        <v>61</v>
      </c>
      <c r="C85" s="8"/>
      <c r="D85" s="14"/>
      <c r="E85" s="14"/>
    </row>
    <row r="86" spans="1:5" ht="15">
      <c r="A86" s="8">
        <v>66</v>
      </c>
      <c r="B86" s="4" t="s">
        <v>62</v>
      </c>
      <c r="C86" s="8">
        <v>3800</v>
      </c>
      <c r="D86" s="14">
        <f>$C:$C-($C$86*5%)</f>
        <v>3610</v>
      </c>
      <c r="E86" s="14">
        <f>$C:$C-($C$86*10%)</f>
        <v>3420</v>
      </c>
    </row>
    <row r="87" spans="1:5" ht="15">
      <c r="A87" s="8">
        <v>67</v>
      </c>
      <c r="B87" s="4" t="s">
        <v>63</v>
      </c>
      <c r="C87" s="8">
        <v>3800</v>
      </c>
      <c r="D87" s="14">
        <f>$C:$C-($C$87*5%)</f>
        <v>3610</v>
      </c>
      <c r="E87" s="14">
        <f>$C:$C-($C$87*10%)</f>
        <v>3420</v>
      </c>
    </row>
    <row r="88" spans="1:5" ht="15">
      <c r="A88" s="8">
        <v>68</v>
      </c>
      <c r="B88" s="4" t="s">
        <v>64</v>
      </c>
      <c r="C88" s="8">
        <v>3800</v>
      </c>
      <c r="D88" s="14">
        <f>$C:$C-($C$88*5%)</f>
        <v>3610</v>
      </c>
      <c r="E88" s="14">
        <f>$C:$C-($C$88*10%)</f>
        <v>3420</v>
      </c>
    </row>
    <row r="89" spans="1:5" ht="15">
      <c r="A89" s="8">
        <v>69</v>
      </c>
      <c r="B89" s="4" t="s">
        <v>65</v>
      </c>
      <c r="C89" s="8">
        <v>3800</v>
      </c>
      <c r="D89" s="14">
        <f>$C:$C-($C$89*5%)</f>
        <v>3610</v>
      </c>
      <c r="E89" s="14">
        <f>$C:$C-($C$89*10%)</f>
        <v>3420</v>
      </c>
    </row>
    <row r="90" spans="1:5" ht="15">
      <c r="A90" s="8">
        <v>70</v>
      </c>
      <c r="B90" s="4" t="s">
        <v>66</v>
      </c>
      <c r="C90" s="8">
        <v>3900</v>
      </c>
      <c r="D90" s="14">
        <f>$C:$C-($C$90*5%)</f>
        <v>3705</v>
      </c>
      <c r="E90" s="14">
        <f>$C:$C-($C$90*10%)</f>
        <v>3510</v>
      </c>
    </row>
    <row r="91" spans="1:5" ht="15">
      <c r="A91" s="8">
        <v>71</v>
      </c>
      <c r="B91" s="4" t="s">
        <v>67</v>
      </c>
      <c r="C91" s="8">
        <v>3900</v>
      </c>
      <c r="D91" s="14">
        <f>$C:$C-($C$91*5%)</f>
        <v>3705</v>
      </c>
      <c r="E91" s="14">
        <f>$C:$C-($C$91*10%)</f>
        <v>3510</v>
      </c>
    </row>
    <row r="92" spans="1:5" ht="15">
      <c r="A92" s="8">
        <v>72</v>
      </c>
      <c r="B92" s="4" t="s">
        <v>68</v>
      </c>
      <c r="C92" s="8">
        <v>4300</v>
      </c>
      <c r="D92" s="14">
        <f>$C:$C-($C$92*5%)</f>
        <v>4085</v>
      </c>
      <c r="E92" s="14">
        <f>$C:$C-($C$92*10%)</f>
        <v>3870</v>
      </c>
    </row>
    <row r="93" spans="1:5" ht="15">
      <c r="A93" s="8">
        <v>73</v>
      </c>
      <c r="B93" s="4" t="s">
        <v>69</v>
      </c>
      <c r="C93" s="8">
        <v>4300</v>
      </c>
      <c r="D93" s="14">
        <f>$C:$C-($C$93*5%)</f>
        <v>4085</v>
      </c>
      <c r="E93" s="14">
        <f>$C:$C-($C$93*10%)</f>
        <v>3870</v>
      </c>
    </row>
    <row r="94" spans="1:5" ht="15">
      <c r="A94" s="8"/>
      <c r="B94" s="6" t="s">
        <v>70</v>
      </c>
      <c r="C94" s="8"/>
      <c r="D94" s="14"/>
      <c r="E94" s="14"/>
    </row>
    <row r="95" spans="1:5" ht="15">
      <c r="A95" s="8">
        <v>74</v>
      </c>
      <c r="B95" s="4" t="s">
        <v>71</v>
      </c>
      <c r="C95" s="8">
        <v>7600</v>
      </c>
      <c r="D95" s="14">
        <f>$C:$C-($C$95*5%)</f>
        <v>7220</v>
      </c>
      <c r="E95" s="14">
        <f>$C:$C-($C$95*10%)</f>
        <v>6840</v>
      </c>
    </row>
    <row r="96" spans="1:5" ht="15">
      <c r="A96" s="8">
        <v>75</v>
      </c>
      <c r="B96" s="4" t="s">
        <v>72</v>
      </c>
      <c r="C96" s="8">
        <v>7600</v>
      </c>
      <c r="D96" s="14">
        <f>$C:$C-($C$96*5%)</f>
        <v>7220</v>
      </c>
      <c r="E96" s="14">
        <f>$C:$C-($C$96*10%)</f>
        <v>6840</v>
      </c>
    </row>
    <row r="97" spans="1:5" ht="15">
      <c r="A97" s="8">
        <v>76</v>
      </c>
      <c r="B97" s="4" t="s">
        <v>73</v>
      </c>
      <c r="C97" s="8">
        <v>7600</v>
      </c>
      <c r="D97" s="14">
        <f>$C:$C-($C$97*5%)</f>
        <v>7220</v>
      </c>
      <c r="E97" s="14">
        <f>$C:$C-($C$97*10%)</f>
        <v>6840</v>
      </c>
    </row>
    <row r="98" spans="1:5" ht="15">
      <c r="A98" s="8">
        <v>77</v>
      </c>
      <c r="B98" s="4" t="s">
        <v>74</v>
      </c>
      <c r="C98" s="8">
        <v>7600</v>
      </c>
      <c r="D98" s="14">
        <f>$C:$C-($C$98*5%)</f>
        <v>7220</v>
      </c>
      <c r="E98" s="14">
        <f>$C:$C-($C$98*10%)</f>
        <v>6840</v>
      </c>
    </row>
    <row r="99" spans="1:5" ht="15">
      <c r="A99" s="8">
        <v>78</v>
      </c>
      <c r="B99" s="4" t="s">
        <v>75</v>
      </c>
      <c r="C99" s="8">
        <v>7600</v>
      </c>
      <c r="D99" s="14">
        <f>$C:$C-($C$99*5%)</f>
        <v>7220</v>
      </c>
      <c r="E99" s="14">
        <f>$C:$C-($C$99*10%)</f>
        <v>6840</v>
      </c>
    </row>
    <row r="100" spans="1:5" ht="15">
      <c r="A100" s="8">
        <v>79</v>
      </c>
      <c r="B100" s="4" t="s">
        <v>76</v>
      </c>
      <c r="C100" s="8">
        <v>7600</v>
      </c>
      <c r="D100" s="14">
        <f>$C:$C-($C$100*5%)</f>
        <v>7220</v>
      </c>
      <c r="E100" s="14">
        <f>$C:$C-($C$100*10%)</f>
        <v>6840</v>
      </c>
    </row>
    <row r="101" spans="1:5" ht="15">
      <c r="A101" s="8">
        <v>80</v>
      </c>
      <c r="B101" s="4" t="s">
        <v>77</v>
      </c>
      <c r="C101" s="8">
        <v>7600</v>
      </c>
      <c r="D101" s="14">
        <f>$C:$C-($C$101*5%)</f>
        <v>7220</v>
      </c>
      <c r="E101" s="14">
        <f>$C:$C-($C$101*10%)</f>
        <v>6840</v>
      </c>
    </row>
    <row r="102" spans="1:5" ht="15">
      <c r="A102" s="8">
        <v>81</v>
      </c>
      <c r="B102" s="4" t="s">
        <v>78</v>
      </c>
      <c r="C102" s="8">
        <v>7600</v>
      </c>
      <c r="D102" s="14">
        <f>$C:$C-($C$102*5%)</f>
        <v>7220</v>
      </c>
      <c r="E102" s="14">
        <f>$C:$C-($C$102*10%)</f>
        <v>6840</v>
      </c>
    </row>
    <row r="103" spans="1:5" ht="15">
      <c r="A103" s="8">
        <v>82</v>
      </c>
      <c r="B103" s="4" t="s">
        <v>79</v>
      </c>
      <c r="C103" s="8">
        <v>7600</v>
      </c>
      <c r="D103" s="14">
        <f>$C:$C-($C$103*5%)</f>
        <v>7220</v>
      </c>
      <c r="E103" s="14">
        <f>$C:$C-($C$103*10%)</f>
        <v>6840</v>
      </c>
    </row>
    <row r="104" spans="1:5" ht="15">
      <c r="A104" s="8">
        <v>83</v>
      </c>
      <c r="B104" s="4" t="s">
        <v>80</v>
      </c>
      <c r="C104" s="8">
        <v>10000</v>
      </c>
      <c r="D104" s="14">
        <f>$C:$C-($C$104*5%)</f>
        <v>9500</v>
      </c>
      <c r="E104" s="14">
        <f>$C:$C-($C$104*10%)</f>
        <v>9000</v>
      </c>
    </row>
    <row r="105" spans="1:5" ht="15">
      <c r="A105" s="8"/>
      <c r="B105" s="6" t="s">
        <v>81</v>
      </c>
      <c r="C105" s="8"/>
      <c r="D105" s="14"/>
      <c r="E105" s="14"/>
    </row>
    <row r="106" spans="1:5" ht="15">
      <c r="A106" s="8">
        <v>84</v>
      </c>
      <c r="B106" s="4" t="s">
        <v>91</v>
      </c>
      <c r="C106" s="8">
        <v>3100</v>
      </c>
      <c r="D106" s="14"/>
      <c r="E106" s="14"/>
    </row>
    <row r="107" spans="1:5" ht="15">
      <c r="A107" s="8">
        <v>85</v>
      </c>
      <c r="B107" s="4" t="s">
        <v>82</v>
      </c>
      <c r="C107" s="8">
        <v>400</v>
      </c>
      <c r="D107" s="14"/>
      <c r="E107" s="14"/>
    </row>
    <row r="108" spans="1:5" ht="15">
      <c r="A108" s="8">
        <v>86</v>
      </c>
      <c r="B108" s="4" t="s">
        <v>83</v>
      </c>
      <c r="C108" s="8">
        <v>300</v>
      </c>
      <c r="D108" s="14"/>
      <c r="E108" s="14"/>
    </row>
    <row r="109" ht="18.75">
      <c r="B109" s="12" t="s">
        <v>112</v>
      </c>
    </row>
    <row r="110" ht="18.75">
      <c r="B110" s="12" t="s">
        <v>105</v>
      </c>
    </row>
    <row r="111" ht="18.75">
      <c r="B111" s="12" t="s">
        <v>106</v>
      </c>
    </row>
    <row r="113" ht="18.75">
      <c r="B113" s="12" t="s">
        <v>107</v>
      </c>
    </row>
    <row r="115" spans="2:8" ht="56.25">
      <c r="B115" s="18" t="s">
        <v>108</v>
      </c>
      <c r="C115" s="18" t="s">
        <v>110</v>
      </c>
      <c r="D115" s="16"/>
      <c r="E115" s="16"/>
      <c r="F115" s="16"/>
      <c r="G115" s="16"/>
      <c r="H115" s="16"/>
    </row>
    <row r="116" spans="2:8" ht="37.5">
      <c r="B116" s="18" t="s">
        <v>109</v>
      </c>
      <c r="C116" s="18"/>
      <c r="D116" s="16"/>
      <c r="E116" s="16"/>
      <c r="F116" s="16"/>
      <c r="G116" s="16"/>
      <c r="H116" s="16"/>
    </row>
    <row r="117" spans="2:8" ht="18.75">
      <c r="B117" s="16"/>
      <c r="C117" s="16"/>
      <c r="D117" s="18"/>
      <c r="E117" s="16"/>
      <c r="F117" s="16"/>
      <c r="G117" s="16"/>
      <c r="H117" s="16"/>
    </row>
    <row r="119" ht="18.75">
      <c r="B119" s="12" t="s">
        <v>111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Региональный центр диагностики и реабилитации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2014-12-11T05:48:29Z</cp:lastPrinted>
  <dcterms:created xsi:type="dcterms:W3CDTF">2014-08-05T04:36:37Z</dcterms:created>
  <dcterms:modified xsi:type="dcterms:W3CDTF">2014-12-19T08:45:29Z</dcterms:modified>
  <cp:category/>
  <cp:version/>
  <cp:contentType/>
  <cp:contentStatus/>
</cp:coreProperties>
</file>